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rawczyk\AppData\Local\Microsoft\Windows\Temporary Internet Files\Content.Outlook\5VAWY0XM\"/>
    </mc:Choice>
  </mc:AlternateContent>
  <bookViews>
    <workbookView xWindow="0" yWindow="0" windowWidth="19200" windowHeight="115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I31" i="1"/>
  <c r="H31" i="1"/>
  <c r="G31" i="1"/>
  <c r="F31" i="1"/>
</calcChain>
</file>

<file path=xl/sharedStrings.xml><?xml version="1.0" encoding="utf-8"?>
<sst xmlns="http://schemas.openxmlformats.org/spreadsheetml/2006/main" count="77" uniqueCount="72">
  <si>
    <t>Zarządu Województwa Łódzkiego</t>
  </si>
  <si>
    <t>Lista ofert, które zostały zweryfikowane pozytywnie pod względem formalnym i merytorycznym w ramach I otwartego konkursu ofert na realizację zadań publicznych Województwa Łódzkiego w dziedzinie kultury fizycznej w 2016 r.</t>
  </si>
  <si>
    <t>Lp</t>
  </si>
  <si>
    <t>Nr oferty</t>
  </si>
  <si>
    <t>Nazwa podmiotu (gmina,powiat)</t>
  </si>
  <si>
    <t>Tytuł zadania</t>
  </si>
  <si>
    <t>Przyznana punktacja</t>
  </si>
  <si>
    <t>Wartość wnioskowanego zadania (cały budżet)</t>
  </si>
  <si>
    <t>Wnioskowana dotacja</t>
  </si>
  <si>
    <t>Kwota proponowana przez komisję konkursową</t>
  </si>
  <si>
    <t>Dotacja przyznana przez ZWŁ</t>
  </si>
  <si>
    <t>Załącznik Nr 1</t>
  </si>
  <si>
    <t>I Zadanie: Organizacja wojewódzkiego współzawodnictwa i szkolenia sportowego realizowanego w ramach sportu akademickiego dla środowiska młodzieży akademickiej województwa łódzkiego</t>
  </si>
  <si>
    <t>1/S I/2015</t>
  </si>
  <si>
    <t>Akademicki Związek Sportowy Organizacja Środowiskowa                                          w Łodzi/  powiat łódzki</t>
  </si>
  <si>
    <t>Rozwój i upowszechnianie kultury fizycznej   i sportu w środowisku akademickim</t>
  </si>
  <si>
    <t>II Zadanie : Projekt "Orlikowa Liga Mistrzów Województwa Łódzkiego", dotyczący organizacji cyklu zawodów sportowych dla dzieci i młodzieży,  o zasięgu wojewódzkim w grach zespołowych i niektórych sportach indywidualnych na obiektach typu orlik.</t>
  </si>
  <si>
    <t>3/S I/2015</t>
  </si>
  <si>
    <t>4/S I/2015</t>
  </si>
  <si>
    <t>Łódzki Szkolny Związek Sportowy/Łódź/  powiat łódzki</t>
  </si>
  <si>
    <t>5/S I/2015</t>
  </si>
  <si>
    <t>"Orlikowa Liga Mistrzów Województwa Łódzkiego" w mini piłce siatkowej dziewcząt i chłopców</t>
  </si>
  <si>
    <t>"Orlikowa Liga Mistrzów Województwa Łódzkiego" w grach i zabawach dziewcząt i chłopców</t>
  </si>
  <si>
    <t>"Orlikowa Liga Mistrzów Województwa Łódzkiego" w piłce nożnej dziewcząt i chłopców</t>
  </si>
  <si>
    <t>Rudzki Klub Sportowy/Łódź/  powiat łódzki</t>
  </si>
  <si>
    <t>6/S I/2015</t>
  </si>
  <si>
    <t>Turniej Skoku Wzwyż -  "Jump wszyscy skaczą"</t>
  </si>
  <si>
    <t>7/S I/2015</t>
  </si>
  <si>
    <t>Pabianickie Towarzystwo Koszykówki w Pabianicach/powiat pabianicki</t>
  </si>
  <si>
    <t>"Orlikowa Liga Mistrzów Województwa Łódzkiego" w koszykówce</t>
  </si>
  <si>
    <t>8/S I/2015</t>
  </si>
  <si>
    <t>Klub Sportowy "Budowlani" - Łódź/  powiat łódzki</t>
  </si>
  <si>
    <t>Orlikowa Liga Mistrzów Województwa Łódzkiego w Rugby Tag</t>
  </si>
  <si>
    <t>9/S I/2015</t>
  </si>
  <si>
    <t>Łódzki Związek Piłki Ręcznej/Łódź/  powiat łódzki</t>
  </si>
  <si>
    <t>11/S I/2015</t>
  </si>
  <si>
    <t>Energetyczny Klub Sportowy Skra Bełchatów/powiat bełchatowski</t>
  </si>
  <si>
    <t>III Zadanie : Realizacja projektu pn. "Łódzkie promuje bieganie"</t>
  </si>
  <si>
    <t>12/S I/2015</t>
  </si>
  <si>
    <t>13/S I/2015</t>
  </si>
  <si>
    <t>14/S I/2015</t>
  </si>
  <si>
    <t>Stowarzyszenie "Wszystko Gra -Pabianice"/powiat pabianicki</t>
  </si>
  <si>
    <t>Związek Harcerstwa Polskiego Chorągiew Łódzka ; Hufiec Łowicz/powiat łowicki</t>
  </si>
  <si>
    <t>Stowarzyszenie "Maraton Dbam o Zdrowie"/Łódź/  powiat łódzki</t>
  </si>
  <si>
    <t>VI Pabianicki Półmaraton</t>
  </si>
  <si>
    <t>XXXV Łowicki Półmaraton Jesieni</t>
  </si>
  <si>
    <t>DOZ Maraton Łódź z PZU</t>
  </si>
  <si>
    <t>15/S I/2015</t>
  </si>
  <si>
    <t>16/S I/2015</t>
  </si>
  <si>
    <t>17/S I/2015</t>
  </si>
  <si>
    <t>Klub Sportowy "Alaska" /Łódź/  powiat łódzki</t>
  </si>
  <si>
    <t>Klub Biegacza "Geotermia Uniejów"/ Uniejów/powiat poddębicki</t>
  </si>
  <si>
    <t>Akademia SPORT I ZDROWIE/Łódź/  powiat łódzki</t>
  </si>
  <si>
    <t>VI Bieg Fabrykanta</t>
  </si>
  <si>
    <t>X Ogólnopolski Ekologiczny Bieg do Gorących Źródeł "Sanus Per Aquam" - Zdrowie przez wodę.</t>
  </si>
  <si>
    <t>14. Bieg ulicą Piotrkowską              28 maja 2016 r.</t>
  </si>
  <si>
    <t>Uczniowski Klub  Sportowy "Piątka"/    Konstantynów Łódzki/powiat pabianicki</t>
  </si>
  <si>
    <t>18/S I/2015</t>
  </si>
  <si>
    <t>X Bieg Wdzięczności za Pontyfikat Papieża Jana Pawła II</t>
  </si>
  <si>
    <t>suma</t>
  </si>
  <si>
    <t>Miejskie Towarzystwo Krzewienia Kultury Fizycznej/           Tomaszów Mazowiecki/powiat tomaszowski</t>
  </si>
  <si>
    <t>19/S I/2015</t>
  </si>
  <si>
    <t>35. Tomaszowski Bieg im. Bronisława Malinowskiego</t>
  </si>
  <si>
    <t>20/S I/2015</t>
  </si>
  <si>
    <t>Bełchatowski Klub Lekkoatletyczny w Bełchatowie/powiat bełchatowski</t>
  </si>
  <si>
    <t>Organizacja 20. Ulicznego Biegu "Bełchatowska Piętnastka"</t>
  </si>
  <si>
    <t>21/S I/2015</t>
  </si>
  <si>
    <t>Cykl biegów przełajowych na wyznaczonych trasach biegowych Województwa Łódzkiego</t>
  </si>
  <si>
    <t>"Orlikowa Liga Mistrzów Województwa Łódzkiego w piłce siatkowej dziewcząt  i chłopców"</t>
  </si>
  <si>
    <t>Łódzkie gra w Ręczną</t>
  </si>
  <si>
    <t>do uchwały Nr 162/16</t>
  </si>
  <si>
    <t>z dnia 16 lutego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</si>
</sst>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4" fontId="0" fillId="5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0" fillId="5" borderId="7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wrapText="1"/>
    </xf>
    <xf numFmtId="4" fontId="0" fillId="6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5" borderId="1" xfId="0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K6" sqref="K6"/>
    </sheetView>
  </sheetViews>
  <sheetFormatPr defaultRowHeight="15" x14ac:dyDescent="0.25"/>
  <cols>
    <col min="1" max="1" width="9.140625" customWidth="1"/>
    <col min="2" max="2" width="9.7109375" customWidth="1"/>
    <col min="3" max="3" width="18.140625" customWidth="1"/>
    <col min="4" max="4" width="18.5703125" customWidth="1"/>
    <col min="5" max="5" width="10.140625" customWidth="1"/>
    <col min="6" max="6" width="14.42578125" customWidth="1"/>
    <col min="7" max="7" width="13.42578125" customWidth="1"/>
    <col min="8" max="8" width="18.42578125" customWidth="1"/>
    <col min="9" max="9" width="18.140625" customWidth="1"/>
  </cols>
  <sheetData>
    <row r="1" spans="1:14" x14ac:dyDescent="0.25">
      <c r="H1" s="27" t="s">
        <v>11</v>
      </c>
      <c r="I1" s="27"/>
      <c r="K1" s="27"/>
      <c r="L1" s="27"/>
      <c r="M1" s="27"/>
      <c r="N1" s="27"/>
    </row>
    <row r="2" spans="1:14" x14ac:dyDescent="0.25">
      <c r="H2" s="27" t="s">
        <v>70</v>
      </c>
      <c r="I2" s="27"/>
      <c r="K2" s="27"/>
      <c r="L2" s="27"/>
      <c r="M2" s="27"/>
      <c r="N2" s="27"/>
    </row>
    <row r="3" spans="1:14" x14ac:dyDescent="0.25">
      <c r="H3" s="27" t="s">
        <v>0</v>
      </c>
      <c r="I3" s="27"/>
      <c r="K3" s="27"/>
      <c r="L3" s="27"/>
      <c r="M3" s="27"/>
      <c r="N3" s="27"/>
    </row>
    <row r="4" spans="1:14" x14ac:dyDescent="0.25">
      <c r="H4" s="27" t="s">
        <v>71</v>
      </c>
      <c r="I4" s="27"/>
      <c r="K4" s="27"/>
      <c r="L4" s="27"/>
      <c r="M4" s="27"/>
      <c r="N4" s="27"/>
    </row>
    <row r="5" spans="1:14" ht="30.75" customHeight="1" x14ac:dyDescent="0.2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2"/>
      <c r="K5" s="2"/>
      <c r="L5" s="2"/>
      <c r="M5" s="2"/>
      <c r="N5" s="2"/>
    </row>
    <row r="6" spans="1:14" ht="60" x14ac:dyDescent="0.25">
      <c r="A6" s="3" t="s">
        <v>2</v>
      </c>
      <c r="B6" s="3" t="s">
        <v>3</v>
      </c>
      <c r="C6" s="4" t="s">
        <v>4</v>
      </c>
      <c r="D6" s="3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14" ht="28.5" customHeight="1" x14ac:dyDescent="0.25">
      <c r="A7" s="29" t="s">
        <v>12</v>
      </c>
      <c r="B7" s="30"/>
      <c r="C7" s="30"/>
      <c r="D7" s="30"/>
      <c r="E7" s="30"/>
      <c r="F7" s="30"/>
      <c r="G7" s="30"/>
      <c r="H7" s="30"/>
      <c r="I7" s="30"/>
    </row>
    <row r="8" spans="1:14" ht="90.75" thickBot="1" x14ac:dyDescent="0.3">
      <c r="A8" s="16">
        <v>1</v>
      </c>
      <c r="B8" s="16" t="s">
        <v>13</v>
      </c>
      <c r="C8" s="17" t="s">
        <v>14</v>
      </c>
      <c r="D8" s="17" t="s">
        <v>15</v>
      </c>
      <c r="E8" s="7">
        <v>124</v>
      </c>
      <c r="F8" s="18">
        <v>260000</v>
      </c>
      <c r="G8" s="18">
        <v>180000</v>
      </c>
      <c r="H8" s="18">
        <v>160000</v>
      </c>
      <c r="I8" s="18">
        <v>160000</v>
      </c>
    </row>
    <row r="9" spans="1:14" x14ac:dyDescent="0.25">
      <c r="A9" s="36" t="s">
        <v>59</v>
      </c>
      <c r="B9" s="37"/>
      <c r="C9" s="37"/>
      <c r="D9" s="37"/>
      <c r="E9" s="37"/>
      <c r="F9" s="22">
        <v>260000</v>
      </c>
      <c r="G9" s="22">
        <v>180000</v>
      </c>
      <c r="H9" s="22">
        <v>160000</v>
      </c>
      <c r="I9" s="23">
        <v>160000</v>
      </c>
    </row>
    <row r="10" spans="1:14" ht="30.75" customHeight="1" thickBot="1" x14ac:dyDescent="0.3">
      <c r="A10" s="31" t="s">
        <v>16</v>
      </c>
      <c r="B10" s="32"/>
      <c r="C10" s="32"/>
      <c r="D10" s="32"/>
      <c r="E10" s="32"/>
      <c r="F10" s="32"/>
      <c r="G10" s="32"/>
      <c r="H10" s="32"/>
      <c r="I10" s="33"/>
    </row>
    <row r="11" spans="1:14" ht="75.75" customHeight="1" x14ac:dyDescent="0.25">
      <c r="A11" s="19">
        <v>2</v>
      </c>
      <c r="B11" s="19" t="s">
        <v>27</v>
      </c>
      <c r="C11" s="20" t="s">
        <v>28</v>
      </c>
      <c r="D11" s="20" t="s">
        <v>29</v>
      </c>
      <c r="E11" s="19">
        <v>108</v>
      </c>
      <c r="F11" s="21">
        <v>50000</v>
      </c>
      <c r="G11" s="21">
        <v>50000</v>
      </c>
      <c r="H11" s="21">
        <v>40000</v>
      </c>
      <c r="I11" s="21">
        <v>40000</v>
      </c>
    </row>
    <row r="12" spans="1:14" ht="105" x14ac:dyDescent="0.25">
      <c r="A12" s="5">
        <v>3</v>
      </c>
      <c r="B12" s="5" t="s">
        <v>17</v>
      </c>
      <c r="C12" s="6" t="s">
        <v>19</v>
      </c>
      <c r="D12" s="6" t="s">
        <v>21</v>
      </c>
      <c r="E12" s="5">
        <v>111</v>
      </c>
      <c r="F12" s="1">
        <v>50000</v>
      </c>
      <c r="G12" s="1">
        <v>50000</v>
      </c>
      <c r="H12" s="1">
        <v>0</v>
      </c>
      <c r="I12" s="1">
        <v>0</v>
      </c>
    </row>
    <row r="13" spans="1:14" ht="105" x14ac:dyDescent="0.25">
      <c r="A13" s="5">
        <v>4</v>
      </c>
      <c r="B13" s="5" t="s">
        <v>18</v>
      </c>
      <c r="C13" s="6" t="s">
        <v>19</v>
      </c>
      <c r="D13" s="6" t="s">
        <v>22</v>
      </c>
      <c r="E13" s="5">
        <v>117</v>
      </c>
      <c r="F13" s="1">
        <v>50000</v>
      </c>
      <c r="G13" s="1">
        <v>50000</v>
      </c>
      <c r="H13" s="1">
        <v>30000</v>
      </c>
      <c r="I13" s="1">
        <v>30000</v>
      </c>
    </row>
    <row r="14" spans="1:14" ht="90" x14ac:dyDescent="0.25">
      <c r="A14" s="5">
        <v>5</v>
      </c>
      <c r="B14" s="5" t="s">
        <v>20</v>
      </c>
      <c r="C14" s="6" t="s">
        <v>19</v>
      </c>
      <c r="D14" s="6" t="s">
        <v>23</v>
      </c>
      <c r="E14" s="5">
        <v>118.5</v>
      </c>
      <c r="F14" s="1">
        <v>50000</v>
      </c>
      <c r="G14" s="1">
        <v>50000</v>
      </c>
      <c r="H14" s="1">
        <v>50000</v>
      </c>
      <c r="I14" s="1">
        <v>50000</v>
      </c>
    </row>
    <row r="15" spans="1:14" ht="105" x14ac:dyDescent="0.25">
      <c r="A15" s="5">
        <v>6</v>
      </c>
      <c r="B15" s="9" t="s">
        <v>35</v>
      </c>
      <c r="C15" s="8" t="s">
        <v>36</v>
      </c>
      <c r="D15" s="8" t="s">
        <v>68</v>
      </c>
      <c r="E15" s="5">
        <v>125</v>
      </c>
      <c r="F15" s="1">
        <v>40000</v>
      </c>
      <c r="G15" s="1">
        <v>40000</v>
      </c>
      <c r="H15" s="1">
        <v>40000</v>
      </c>
      <c r="I15" s="1">
        <v>40000</v>
      </c>
    </row>
    <row r="16" spans="1:14" ht="75" x14ac:dyDescent="0.25">
      <c r="A16" s="5">
        <v>7</v>
      </c>
      <c r="B16" s="5" t="s">
        <v>30</v>
      </c>
      <c r="C16" s="8" t="s">
        <v>31</v>
      </c>
      <c r="D16" s="8" t="s">
        <v>32</v>
      </c>
      <c r="E16" s="5">
        <v>130</v>
      </c>
      <c r="F16" s="1">
        <v>50000</v>
      </c>
      <c r="G16" s="1">
        <v>50000</v>
      </c>
      <c r="H16" s="1">
        <v>45000</v>
      </c>
      <c r="I16" s="1">
        <v>45000</v>
      </c>
    </row>
    <row r="17" spans="1:9" ht="45" x14ac:dyDescent="0.25">
      <c r="A17" s="5">
        <v>8</v>
      </c>
      <c r="B17" s="5" t="s">
        <v>25</v>
      </c>
      <c r="C17" s="6" t="s">
        <v>24</v>
      </c>
      <c r="D17" s="6" t="s">
        <v>26</v>
      </c>
      <c r="E17" s="5">
        <v>137</v>
      </c>
      <c r="F17" s="1">
        <v>50000</v>
      </c>
      <c r="G17" s="1">
        <v>50000</v>
      </c>
      <c r="H17" s="1">
        <v>40000</v>
      </c>
      <c r="I17" s="1">
        <v>40000</v>
      </c>
    </row>
    <row r="18" spans="1:9" ht="45" x14ac:dyDescent="0.25">
      <c r="A18" s="5">
        <v>9</v>
      </c>
      <c r="B18" s="5" t="s">
        <v>33</v>
      </c>
      <c r="C18" s="6" t="s">
        <v>34</v>
      </c>
      <c r="D18" s="5" t="s">
        <v>69</v>
      </c>
      <c r="E18" s="5">
        <v>140</v>
      </c>
      <c r="F18" s="1">
        <v>50000</v>
      </c>
      <c r="G18" s="1">
        <v>50000</v>
      </c>
      <c r="H18" s="1">
        <v>45000</v>
      </c>
      <c r="I18" s="1">
        <v>45000</v>
      </c>
    </row>
    <row r="19" spans="1:9" ht="34.5" customHeight="1" x14ac:dyDescent="0.25">
      <c r="A19" s="38" t="s">
        <v>59</v>
      </c>
      <c r="B19" s="38"/>
      <c r="C19" s="38"/>
      <c r="D19" s="38"/>
      <c r="E19" s="38"/>
      <c r="F19" s="26">
        <f>SUM(F11:F18)</f>
        <v>390000</v>
      </c>
      <c r="G19" s="26">
        <f>SUM(G11:G18)</f>
        <v>390000</v>
      </c>
      <c r="H19" s="26">
        <f>SUM(H11:H18)</f>
        <v>290000</v>
      </c>
      <c r="I19" s="26">
        <f>SUM(I11:I18)</f>
        <v>290000</v>
      </c>
    </row>
    <row r="20" spans="1:9" x14ac:dyDescent="0.25">
      <c r="A20" s="34" t="s">
        <v>37</v>
      </c>
      <c r="B20" s="34"/>
      <c r="C20" s="34"/>
      <c r="D20" s="34"/>
      <c r="E20" s="34"/>
      <c r="F20" s="34"/>
      <c r="G20" s="34"/>
      <c r="H20" s="34"/>
      <c r="I20" s="34"/>
    </row>
    <row r="21" spans="1:9" ht="60" x14ac:dyDescent="0.25">
      <c r="A21" s="5">
        <v>10</v>
      </c>
      <c r="B21" s="9" t="s">
        <v>38</v>
      </c>
      <c r="C21" s="8" t="s">
        <v>41</v>
      </c>
      <c r="D21" s="8" t="s">
        <v>44</v>
      </c>
      <c r="E21" s="5">
        <v>111.5</v>
      </c>
      <c r="F21" s="1">
        <v>42440</v>
      </c>
      <c r="G21" s="1">
        <v>23430</v>
      </c>
      <c r="H21" s="1">
        <v>23000</v>
      </c>
      <c r="I21" s="1">
        <v>23000</v>
      </c>
    </row>
    <row r="22" spans="1:9" ht="105" x14ac:dyDescent="0.25">
      <c r="A22" s="5">
        <v>11</v>
      </c>
      <c r="B22" s="9" t="s">
        <v>61</v>
      </c>
      <c r="C22" s="8" t="s">
        <v>60</v>
      </c>
      <c r="D22" s="12" t="s">
        <v>62</v>
      </c>
      <c r="E22" s="5">
        <v>120</v>
      </c>
      <c r="F22" s="10">
        <v>47835</v>
      </c>
      <c r="G22" s="10">
        <v>37500</v>
      </c>
      <c r="H22" s="10">
        <v>34000</v>
      </c>
      <c r="I22" s="10">
        <v>34000</v>
      </c>
    </row>
    <row r="23" spans="1:9" ht="75" x14ac:dyDescent="0.25">
      <c r="A23" s="5">
        <v>12</v>
      </c>
      <c r="B23" s="9" t="s">
        <v>57</v>
      </c>
      <c r="C23" s="8" t="s">
        <v>56</v>
      </c>
      <c r="D23" s="8" t="s">
        <v>58</v>
      </c>
      <c r="E23" s="5">
        <v>124</v>
      </c>
      <c r="F23" s="10">
        <v>45530</v>
      </c>
      <c r="G23" s="10">
        <v>14000</v>
      </c>
      <c r="H23" s="10">
        <v>14000</v>
      </c>
      <c r="I23" s="10">
        <v>14000</v>
      </c>
    </row>
    <row r="24" spans="1:9" ht="105" x14ac:dyDescent="0.25">
      <c r="A24" s="5">
        <v>13</v>
      </c>
      <c r="B24" s="9" t="s">
        <v>39</v>
      </c>
      <c r="C24" s="8" t="s">
        <v>42</v>
      </c>
      <c r="D24" s="8" t="s">
        <v>45</v>
      </c>
      <c r="E24" s="5">
        <v>124</v>
      </c>
      <c r="F24" s="10">
        <v>59040</v>
      </c>
      <c r="G24" s="10">
        <v>37500</v>
      </c>
      <c r="H24" s="1">
        <v>23000</v>
      </c>
      <c r="I24" s="1">
        <v>23000</v>
      </c>
    </row>
    <row r="25" spans="1:9" ht="45" x14ac:dyDescent="0.25">
      <c r="A25" s="5">
        <v>14</v>
      </c>
      <c r="B25" s="9" t="s">
        <v>47</v>
      </c>
      <c r="C25" s="8" t="s">
        <v>50</v>
      </c>
      <c r="D25" s="11" t="s">
        <v>53</v>
      </c>
      <c r="E25" s="5">
        <v>125.5</v>
      </c>
      <c r="F25" s="10">
        <v>119000</v>
      </c>
      <c r="G25" s="10">
        <v>49000</v>
      </c>
      <c r="H25" s="1">
        <v>25000</v>
      </c>
      <c r="I25" s="1">
        <v>25000</v>
      </c>
    </row>
    <row r="26" spans="1:9" ht="60" x14ac:dyDescent="0.25">
      <c r="A26" s="5">
        <v>15</v>
      </c>
      <c r="B26" s="9" t="s">
        <v>40</v>
      </c>
      <c r="C26" s="8" t="s">
        <v>43</v>
      </c>
      <c r="D26" s="8" t="s">
        <v>46</v>
      </c>
      <c r="E26" s="5">
        <v>135</v>
      </c>
      <c r="F26" s="10">
        <v>174000</v>
      </c>
      <c r="G26" s="10">
        <v>50000</v>
      </c>
      <c r="H26" s="10">
        <v>50000</v>
      </c>
      <c r="I26" s="10">
        <v>50000</v>
      </c>
    </row>
    <row r="27" spans="1:9" ht="60" x14ac:dyDescent="0.25">
      <c r="A27" s="5">
        <v>16</v>
      </c>
      <c r="B27" s="9" t="s">
        <v>63</v>
      </c>
      <c r="C27" s="6" t="s">
        <v>64</v>
      </c>
      <c r="D27" s="6" t="s">
        <v>65</v>
      </c>
      <c r="E27" s="5">
        <v>136</v>
      </c>
      <c r="F27" s="1">
        <v>59200</v>
      </c>
      <c r="G27" s="1">
        <v>30000</v>
      </c>
      <c r="H27" s="1">
        <v>29000</v>
      </c>
      <c r="I27" s="1">
        <v>29000</v>
      </c>
    </row>
    <row r="28" spans="1:9" ht="45" x14ac:dyDescent="0.25">
      <c r="A28" s="5">
        <v>17</v>
      </c>
      <c r="B28" s="9" t="s">
        <v>49</v>
      </c>
      <c r="C28" s="6" t="s">
        <v>52</v>
      </c>
      <c r="D28" s="6" t="s">
        <v>55</v>
      </c>
      <c r="E28" s="5">
        <v>136.5</v>
      </c>
      <c r="F28" s="1">
        <v>231000</v>
      </c>
      <c r="G28" s="10">
        <v>50000</v>
      </c>
      <c r="H28" s="1">
        <v>43000</v>
      </c>
      <c r="I28" s="1">
        <v>43000</v>
      </c>
    </row>
    <row r="29" spans="1:9" ht="90" x14ac:dyDescent="0.25">
      <c r="A29" s="5">
        <v>18</v>
      </c>
      <c r="B29" s="9" t="s">
        <v>48</v>
      </c>
      <c r="C29" s="8" t="s">
        <v>51</v>
      </c>
      <c r="D29" s="8" t="s">
        <v>54</v>
      </c>
      <c r="E29" s="5">
        <v>138</v>
      </c>
      <c r="F29" s="10">
        <v>94801</v>
      </c>
      <c r="G29" s="10">
        <v>49836</v>
      </c>
      <c r="H29" s="1">
        <v>29000</v>
      </c>
      <c r="I29" s="1">
        <v>29000</v>
      </c>
    </row>
    <row r="30" spans="1:9" ht="90" x14ac:dyDescent="0.25">
      <c r="A30" s="16">
        <v>19</v>
      </c>
      <c r="B30" s="24" t="s">
        <v>66</v>
      </c>
      <c r="C30" s="17" t="s">
        <v>52</v>
      </c>
      <c r="D30" s="25" t="s">
        <v>67</v>
      </c>
      <c r="E30" s="16">
        <v>140</v>
      </c>
      <c r="F30" s="18">
        <v>88400</v>
      </c>
      <c r="G30" s="18">
        <v>70000</v>
      </c>
      <c r="H30" s="18">
        <v>70000</v>
      </c>
      <c r="I30" s="18">
        <v>70000</v>
      </c>
    </row>
    <row r="31" spans="1:9" x14ac:dyDescent="0.25">
      <c r="A31" s="28" t="s">
        <v>59</v>
      </c>
      <c r="B31" s="28"/>
      <c r="C31" s="28"/>
      <c r="D31" s="28"/>
      <c r="E31" s="28"/>
      <c r="F31" s="15">
        <f>SUM(F21:F30)</f>
        <v>961246</v>
      </c>
      <c r="G31" s="15">
        <f>SUM(G21:G30)</f>
        <v>411266</v>
      </c>
      <c r="H31" s="15">
        <f>SUM(H21:H30)</f>
        <v>340000</v>
      </c>
      <c r="I31" s="15">
        <f>SUM(I21:I30)</f>
        <v>340000</v>
      </c>
    </row>
    <row r="32" spans="1:9" x14ac:dyDescent="0.25">
      <c r="A32" s="13"/>
      <c r="B32" s="14"/>
    </row>
  </sheetData>
  <mergeCells count="15">
    <mergeCell ref="A31:E31"/>
    <mergeCell ref="A7:I7"/>
    <mergeCell ref="A10:I10"/>
    <mergeCell ref="A20:I20"/>
    <mergeCell ref="K2:N2"/>
    <mergeCell ref="A5:I5"/>
    <mergeCell ref="A9:E9"/>
    <mergeCell ref="A19:E19"/>
    <mergeCell ref="K1:N1"/>
    <mergeCell ref="K3:N3"/>
    <mergeCell ref="K4:N4"/>
    <mergeCell ref="H1:I1"/>
    <mergeCell ref="H2:I2"/>
    <mergeCell ref="H3:I3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Krawczyk</dc:creator>
  <cp:lastModifiedBy>Bogdan Krawczyk</cp:lastModifiedBy>
  <cp:lastPrinted>2016-02-09T11:40:07Z</cp:lastPrinted>
  <dcterms:created xsi:type="dcterms:W3CDTF">2016-02-05T13:45:03Z</dcterms:created>
  <dcterms:modified xsi:type="dcterms:W3CDTF">2016-02-17T07:30:06Z</dcterms:modified>
</cp:coreProperties>
</file>